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22995" windowHeight="9285"/>
  </bookViews>
  <sheets>
    <sheet name="2020 год" sheetId="2" r:id="rId1"/>
  </sheets>
  <calcPr calcId="145621"/>
</workbook>
</file>

<file path=xl/calcChain.xml><?xml version="1.0" encoding="utf-8"?>
<calcChain xmlns="http://schemas.openxmlformats.org/spreadsheetml/2006/main">
  <c r="H11" i="2" l="1"/>
  <c r="G11" i="2"/>
  <c r="H8" i="2"/>
  <c r="H10" i="2"/>
  <c r="G8" i="2" l="1"/>
  <c r="C9" i="2" l="1"/>
  <c r="H9" i="2" l="1"/>
  <c r="H12" i="2" l="1"/>
  <c r="C12" i="2"/>
  <c r="F9" i="2" l="1"/>
  <c r="E9" i="2"/>
  <c r="D9" i="2"/>
  <c r="G9" i="2" l="1"/>
  <c r="G10" i="2" l="1"/>
  <c r="G12" i="2" s="1"/>
  <c r="G7" i="2"/>
</calcChain>
</file>

<file path=xl/sharedStrings.xml><?xml version="1.0" encoding="utf-8"?>
<sst xmlns="http://schemas.openxmlformats.org/spreadsheetml/2006/main" count="16" uniqueCount="14">
  <si>
    <t>уровень напряжения</t>
  </si>
  <si>
    <t>Физические лица</t>
  </si>
  <si>
    <t>Юридические лица</t>
  </si>
  <si>
    <t>Период</t>
  </si>
  <si>
    <t>Количество точек присоединения</t>
  </si>
  <si>
    <t>Тип потребителей</t>
  </si>
  <si>
    <t>Динамика:</t>
  </si>
  <si>
    <t>ВН</t>
  </si>
  <si>
    <t>СН-1</t>
  </si>
  <si>
    <t>СН-2</t>
  </si>
  <si>
    <t>НН</t>
  </si>
  <si>
    <t>всего:</t>
  </si>
  <si>
    <t>Количество договоров</t>
  </si>
  <si>
    <t>Количество потребителей услуг сетевой организации и  точек поставки                                                                 за 2020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</si>
</sst>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3" fontId="0" fillId="2" borderId="0" xfId="0" applyNumberFormat="1" applyFill="1" applyBorder="1"/>
    <xf numFmtId="0" fontId="0" fillId="0" borderId="1" xfId="0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0" borderId="0" xfId="0" applyNumberFormat="1"/>
    <xf numFmtId="3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0" xfId="0" applyNumberFormat="1" applyBorder="1"/>
    <xf numFmtId="3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3" fontId="0" fillId="2" borderId="2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Border="1" applyAlignment="1"/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"/>
  <sheetViews>
    <sheetView tabSelected="1" workbookViewId="0">
      <selection activeCell="F16" sqref="F16"/>
    </sheetView>
  </sheetViews>
  <sheetFormatPr defaultRowHeight="15" x14ac:dyDescent="0.25"/>
  <cols>
    <col min="1" max="1" width="18.85546875" customWidth="1"/>
    <col min="2" max="2" width="8" bestFit="1" customWidth="1"/>
    <col min="3" max="4" width="7.140625" customWidth="1"/>
    <col min="5" max="5" width="10.42578125" customWidth="1"/>
    <col min="8" max="8" width="13.42578125" customWidth="1"/>
    <col min="10" max="12" width="9.140625" customWidth="1"/>
    <col min="17" max="17" width="17.7109375" bestFit="1" customWidth="1"/>
  </cols>
  <sheetData>
    <row r="2" spans="1:18" ht="30" customHeight="1" x14ac:dyDescent="0.25">
      <c r="A2" s="12" t="s">
        <v>13</v>
      </c>
      <c r="B2" s="12"/>
      <c r="C2" s="12"/>
      <c r="D2" s="12"/>
      <c r="E2" s="12"/>
      <c r="F2" s="12"/>
      <c r="G2" s="12"/>
      <c r="H2" s="12"/>
    </row>
    <row r="4" spans="1:18" x14ac:dyDescent="0.25">
      <c r="A4" s="22" t="s">
        <v>5</v>
      </c>
      <c r="B4" s="22" t="s">
        <v>3</v>
      </c>
      <c r="C4" s="25" t="s">
        <v>4</v>
      </c>
      <c r="D4" s="25"/>
      <c r="E4" s="25"/>
      <c r="F4" s="25"/>
      <c r="G4" s="25"/>
      <c r="H4" s="20" t="s">
        <v>12</v>
      </c>
    </row>
    <row r="5" spans="1:18" ht="15" customHeight="1" x14ac:dyDescent="0.25">
      <c r="A5" s="23"/>
      <c r="B5" s="23"/>
      <c r="C5" s="25" t="s">
        <v>0</v>
      </c>
      <c r="D5" s="25"/>
      <c r="E5" s="25"/>
      <c r="F5" s="25"/>
      <c r="G5" s="25"/>
      <c r="H5" s="21"/>
      <c r="L5" s="19"/>
      <c r="M5" s="19"/>
      <c r="N5" s="19"/>
      <c r="O5" s="19"/>
      <c r="P5" s="19"/>
      <c r="Q5" s="3"/>
      <c r="R5" s="2"/>
    </row>
    <row r="6" spans="1:18" ht="15" customHeight="1" x14ac:dyDescent="0.25">
      <c r="A6" s="24"/>
      <c r="B6" s="24"/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11</v>
      </c>
      <c r="L6" s="2"/>
      <c r="M6" s="2"/>
      <c r="N6" s="2"/>
      <c r="O6" s="2"/>
      <c r="P6" s="2"/>
      <c r="Q6" s="2"/>
      <c r="R6" s="2"/>
    </row>
    <row r="7" spans="1:18" x14ac:dyDescent="0.25">
      <c r="A7" s="1" t="s">
        <v>2</v>
      </c>
      <c r="B7" s="5">
        <v>2019</v>
      </c>
      <c r="C7" s="6">
        <v>917</v>
      </c>
      <c r="D7" s="6">
        <v>187</v>
      </c>
      <c r="E7" s="6">
        <v>13332</v>
      </c>
      <c r="F7" s="6">
        <v>87967</v>
      </c>
      <c r="G7" s="6">
        <f>C7+D7+E7+F7</f>
        <v>102403</v>
      </c>
      <c r="H7" s="6">
        <v>25406</v>
      </c>
      <c r="L7" s="2"/>
      <c r="M7" s="2"/>
      <c r="N7" s="2"/>
      <c r="O7" s="2"/>
      <c r="P7" s="2"/>
      <c r="Q7" s="2"/>
      <c r="R7" s="2"/>
    </row>
    <row r="8" spans="1:18" x14ac:dyDescent="0.25">
      <c r="A8" s="1"/>
      <c r="B8" s="5">
        <v>2020</v>
      </c>
      <c r="C8" s="6">
        <v>920</v>
      </c>
      <c r="D8" s="6">
        <v>188</v>
      </c>
      <c r="E8" s="6">
        <v>13417</v>
      </c>
      <c r="F8" s="6">
        <v>90484</v>
      </c>
      <c r="G8" s="6">
        <f>C8+D8+E8+F8</f>
        <v>105009</v>
      </c>
      <c r="H8" s="6">
        <f>H7+1109</f>
        <v>26515</v>
      </c>
      <c r="J8" s="7"/>
      <c r="K8" s="7"/>
      <c r="L8" s="2"/>
      <c r="M8" s="2"/>
      <c r="N8" s="2"/>
      <c r="O8" s="2"/>
      <c r="P8" s="2"/>
      <c r="Q8" s="2"/>
      <c r="R8" s="2"/>
    </row>
    <row r="9" spans="1:18" x14ac:dyDescent="0.25">
      <c r="A9" s="13" t="s">
        <v>6</v>
      </c>
      <c r="B9" s="14"/>
      <c r="C9" s="8">
        <f>C8-C7</f>
        <v>3</v>
      </c>
      <c r="D9" s="8">
        <f t="shared" ref="D9:F9" si="0">D8-D7</f>
        <v>1</v>
      </c>
      <c r="E9" s="8">
        <f t="shared" si="0"/>
        <v>85</v>
      </c>
      <c r="F9" s="8">
        <f t="shared" si="0"/>
        <v>2517</v>
      </c>
      <c r="G9" s="8">
        <f>F9+E9+D9+C9</f>
        <v>2606</v>
      </c>
      <c r="H9" s="8">
        <f>H8-H7</f>
        <v>1109</v>
      </c>
      <c r="J9" s="7"/>
      <c r="L9" s="10"/>
      <c r="M9" s="2"/>
      <c r="N9" s="2"/>
      <c r="O9" s="2"/>
      <c r="P9" s="2"/>
      <c r="Q9" s="2"/>
      <c r="R9" s="2"/>
    </row>
    <row r="10" spans="1:18" x14ac:dyDescent="0.25">
      <c r="A10" s="1" t="s">
        <v>1</v>
      </c>
      <c r="B10" s="5">
        <v>2019</v>
      </c>
      <c r="C10" s="15">
        <v>659893</v>
      </c>
      <c r="D10" s="16"/>
      <c r="E10" s="16"/>
      <c r="F10" s="17"/>
      <c r="G10" s="6">
        <f t="shared" ref="G10:G11" si="1">C10+D10+E10+F10</f>
        <v>659893</v>
      </c>
      <c r="H10" s="6">
        <f>G10</f>
        <v>659893</v>
      </c>
      <c r="J10" s="11"/>
      <c r="K10" s="7"/>
      <c r="L10" s="10"/>
      <c r="M10" s="10"/>
      <c r="N10" s="2"/>
      <c r="O10" s="2"/>
      <c r="P10" s="2"/>
      <c r="Q10" s="2"/>
      <c r="R10" s="2"/>
    </row>
    <row r="11" spans="1:18" x14ac:dyDescent="0.25">
      <c r="A11" s="1"/>
      <c r="B11" s="5">
        <v>2020</v>
      </c>
      <c r="C11" s="15">
        <v>662136</v>
      </c>
      <c r="D11" s="16"/>
      <c r="E11" s="16"/>
      <c r="F11" s="17"/>
      <c r="G11" s="6">
        <f>C11+D11+E11+F11</f>
        <v>662136</v>
      </c>
      <c r="H11" s="6">
        <f>G11</f>
        <v>662136</v>
      </c>
      <c r="L11" s="2"/>
      <c r="M11" s="2"/>
      <c r="N11" s="2"/>
      <c r="O11" s="2"/>
      <c r="P11" s="2"/>
      <c r="Q11" s="2"/>
      <c r="R11" s="2"/>
    </row>
    <row r="12" spans="1:18" x14ac:dyDescent="0.25">
      <c r="A12" s="13" t="s">
        <v>6</v>
      </c>
      <c r="B12" s="14"/>
      <c r="C12" s="18">
        <f>C11-C10</f>
        <v>2243</v>
      </c>
      <c r="D12" s="16"/>
      <c r="E12" s="16"/>
      <c r="F12" s="17"/>
      <c r="G12" s="8">
        <f>G11-G10</f>
        <v>2243</v>
      </c>
      <c r="H12" s="8">
        <f>H11-H10</f>
        <v>2243</v>
      </c>
      <c r="I12" s="7"/>
      <c r="L12" s="2"/>
      <c r="M12" s="2"/>
      <c r="N12" s="2"/>
      <c r="O12" s="2"/>
      <c r="P12" s="2"/>
      <c r="Q12" s="2"/>
      <c r="R12" s="2"/>
    </row>
    <row r="13" spans="1:18" x14ac:dyDescent="0.25">
      <c r="A13" s="2"/>
      <c r="B13" s="2"/>
      <c r="C13" s="4"/>
      <c r="D13" s="4"/>
      <c r="E13" s="4"/>
      <c r="F13" s="4"/>
      <c r="G13" s="4"/>
      <c r="H13" s="4"/>
      <c r="L13" s="2"/>
      <c r="M13" s="2"/>
      <c r="N13" s="2"/>
      <c r="O13" s="2"/>
      <c r="P13" s="2"/>
      <c r="Q13" s="2"/>
      <c r="R13" s="2"/>
    </row>
    <row r="15" spans="1:18" x14ac:dyDescent="0.25">
      <c r="G15" s="7"/>
    </row>
    <row r="16" spans="1:18" x14ac:dyDescent="0.25">
      <c r="E16" s="7"/>
      <c r="G16" s="7"/>
    </row>
    <row r="17" spans="7:8" x14ac:dyDescent="0.25">
      <c r="H17" s="7"/>
    </row>
    <row r="18" spans="7:8" x14ac:dyDescent="0.25">
      <c r="H18" s="7"/>
    </row>
    <row r="19" spans="7:8" x14ac:dyDescent="0.25">
      <c r="G19" s="7"/>
    </row>
  </sheetData>
  <mergeCells count="12">
    <mergeCell ref="L5:P5"/>
    <mergeCell ref="H4:H5"/>
    <mergeCell ref="A4:A6"/>
    <mergeCell ref="B4:B6"/>
    <mergeCell ref="C4:G4"/>
    <mergeCell ref="C5:G5"/>
    <mergeCell ref="A2:H2"/>
    <mergeCell ref="A9:B9"/>
    <mergeCell ref="A12:B12"/>
    <mergeCell ref="C10:F10"/>
    <mergeCell ref="C11:F11"/>
    <mergeCell ref="C12:F1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Терехова Лариса</dc:creator>
  <cp:lastModifiedBy>Терехова Лариса</cp:lastModifiedBy>
  <cp:lastPrinted>2020-03-16T06:57:34Z</cp:lastPrinted>
  <dcterms:created xsi:type="dcterms:W3CDTF">2017-03-23T05:40:19Z</dcterms:created>
  <dcterms:modified xsi:type="dcterms:W3CDTF">2021-03-24T09:08:53Z</dcterms:modified>
</cp:coreProperties>
</file>